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320" windowHeight="7950"/>
  </bookViews>
  <sheets>
    <sheet name="phan bo thoi gian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F50" i="2" l="1"/>
  <c r="E50" i="2"/>
  <c r="F34" i="2"/>
  <c r="E34" i="2"/>
  <c r="F18" i="2"/>
  <c r="E18" i="2"/>
  <c r="F5" i="2"/>
  <c r="E5" i="2"/>
  <c r="F66" i="2" l="1"/>
  <c r="E66" i="2"/>
  <c r="G34" i="2"/>
  <c r="G50" i="2"/>
  <c r="G18" i="2"/>
  <c r="G5" i="2"/>
  <c r="G66" i="2" l="1"/>
</calcChain>
</file>

<file path=xl/sharedStrings.xml><?xml version="1.0" encoding="utf-8"?>
<sst xmlns="http://schemas.openxmlformats.org/spreadsheetml/2006/main" count="52" uniqueCount="46">
  <si>
    <t>Mã MH, MĐ</t>
  </si>
  <si>
    <t>Tên môn học, mô đun</t>
  </si>
  <si>
    <t>Số giờ tự học</t>
  </si>
  <si>
    <t>Chính trị</t>
  </si>
  <si>
    <t>Giáo dục quốc phòng - An ninh</t>
  </si>
  <si>
    <t>Tổng số</t>
  </si>
  <si>
    <t>An toàn lao động</t>
  </si>
  <si>
    <t>Điện cơ bản</t>
  </si>
  <si>
    <t>Linh kiện điện tử</t>
  </si>
  <si>
    <t>Thực tập tốt nghiệp</t>
  </si>
  <si>
    <t>TT</t>
  </si>
  <si>
    <t xml:space="preserve">Số giờ lên lớp </t>
  </si>
  <si>
    <t>Ghi chú</t>
  </si>
  <si>
    <t>Học kỳ 1</t>
  </si>
  <si>
    <t>Môn học, mô đun bắt buộc</t>
  </si>
  <si>
    <t>Môn học, mô đun tự chọn</t>
  </si>
  <si>
    <t>Học kỳ 2</t>
  </si>
  <si>
    <r>
      <t>33</t>
    </r>
    <r>
      <rPr>
        <sz val="14"/>
        <color indexed="10"/>
        <rFont val="Times New Roman"/>
        <family val="1"/>
      </rPr>
      <t>XX</t>
    </r>
    <r>
      <rPr>
        <sz val="14"/>
        <color indexed="8"/>
        <rFont val="Times New Roman"/>
        <family val="1"/>
      </rPr>
      <t>011001</t>
    </r>
  </si>
  <si>
    <t xml:space="preserve">Tin học </t>
  </si>
  <si>
    <t>Pháp luật</t>
  </si>
  <si>
    <t>Học kỳ 3</t>
  </si>
  <si>
    <t>Học kỳ 4</t>
  </si>
  <si>
    <t>Tổng cộng toàn khóa :</t>
  </si>
  <si>
    <t xml:space="preserve">Giáo dục thể chất </t>
  </si>
  <si>
    <t xml:space="preserve">Anh văn </t>
  </si>
  <si>
    <t>Đo lường điện- điện tử</t>
  </si>
  <si>
    <t>Vẽ điện (AutoCAD)</t>
  </si>
  <si>
    <t>Kỹ thuật xung – số</t>
  </si>
  <si>
    <t>Điện tử cơ bản</t>
  </si>
  <si>
    <t>Vẽ Điện tử</t>
  </si>
  <si>
    <t>Vi xử lý</t>
  </si>
  <si>
    <t>Hệ thống viễn thông</t>
  </si>
  <si>
    <t>Lắp ráp và cài đặt máy tính</t>
  </si>
  <si>
    <t>Kỹ thuật cáp đồng</t>
  </si>
  <si>
    <t>Kỹ thuật cáp sợi quang</t>
  </si>
  <si>
    <t>Mạch tương tự</t>
  </si>
  <si>
    <t>Tiếng Anh chuyên ngành</t>
  </si>
  <si>
    <t>Kỹ thuật mạng ngoại vi</t>
  </si>
  <si>
    <t>Kỹ thuật sửa chữa điện thoại cố định</t>
  </si>
  <si>
    <t>Kỹ thuật sửa chữa thiết bị đầu cuối băng rộng ADSL</t>
  </si>
  <si>
    <t>Kỹ thuật sửa chữa máy Fax</t>
  </si>
  <si>
    <t>Mạng máy tính</t>
  </si>
  <si>
    <t>Kỹ thuật sửa chữa tổng đài nội bộ</t>
  </si>
  <si>
    <t>Kỹ thuật sửa chữa điện thoại di động</t>
  </si>
  <si>
    <t>Mạng công nghiệp</t>
  </si>
  <si>
    <t>Điện tử công suất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</si>
</sst>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rgb="FF00B0F0"/>
      <name val="Times New Roman"/>
      <family val="1"/>
    </font>
    <font>
      <sz val="14"/>
      <color rgb="FF00B0F0"/>
      <name val="Times New Roman"/>
      <family val="1"/>
    </font>
    <font>
      <sz val="14"/>
      <color indexed="10"/>
      <name val="Times New Roman"/>
      <family val="1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3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6"/>
  <sheetViews>
    <sheetView tabSelected="1" topLeftCell="A13" workbookViewId="0">
      <selection activeCell="M9" sqref="M9"/>
    </sheetView>
  </sheetViews>
  <sheetFormatPr defaultRowHeight="15" x14ac:dyDescent="0.25"/>
  <cols>
    <col min="3" max="3" width="16.5703125" customWidth="1"/>
    <col min="4" max="4" width="38.85546875" customWidth="1"/>
    <col min="5" max="5" width="12.5703125" bestFit="1" customWidth="1"/>
    <col min="240" max="240" width="16.5703125" customWidth="1"/>
    <col min="241" max="241" width="38.85546875" customWidth="1"/>
    <col min="242" max="242" width="12.5703125" bestFit="1" customWidth="1"/>
    <col min="496" max="496" width="16.5703125" customWidth="1"/>
    <col min="497" max="497" width="38.85546875" customWidth="1"/>
    <col min="498" max="498" width="12.5703125" bestFit="1" customWidth="1"/>
    <col min="752" max="752" width="16.5703125" customWidth="1"/>
    <col min="753" max="753" width="38.85546875" customWidth="1"/>
    <col min="754" max="754" width="12.5703125" bestFit="1" customWidth="1"/>
    <col min="1008" max="1008" width="16.5703125" customWidth="1"/>
    <col min="1009" max="1009" width="38.85546875" customWidth="1"/>
    <col min="1010" max="1010" width="12.5703125" bestFit="1" customWidth="1"/>
    <col min="1264" max="1264" width="16.5703125" customWidth="1"/>
    <col min="1265" max="1265" width="38.85546875" customWidth="1"/>
    <col min="1266" max="1266" width="12.5703125" bestFit="1" customWidth="1"/>
    <col min="1520" max="1520" width="16.5703125" customWidth="1"/>
    <col min="1521" max="1521" width="38.85546875" customWidth="1"/>
    <col min="1522" max="1522" width="12.5703125" bestFit="1" customWidth="1"/>
    <col min="1776" max="1776" width="16.5703125" customWidth="1"/>
    <col min="1777" max="1777" width="38.85546875" customWidth="1"/>
    <col min="1778" max="1778" width="12.5703125" bestFit="1" customWidth="1"/>
    <col min="2032" max="2032" width="16.5703125" customWidth="1"/>
    <col min="2033" max="2033" width="38.85546875" customWidth="1"/>
    <col min="2034" max="2034" width="12.5703125" bestFit="1" customWidth="1"/>
    <col min="2288" max="2288" width="16.5703125" customWidth="1"/>
    <col min="2289" max="2289" width="38.85546875" customWidth="1"/>
    <col min="2290" max="2290" width="12.5703125" bestFit="1" customWidth="1"/>
    <col min="2544" max="2544" width="16.5703125" customWidth="1"/>
    <col min="2545" max="2545" width="38.85546875" customWidth="1"/>
    <col min="2546" max="2546" width="12.5703125" bestFit="1" customWidth="1"/>
    <col min="2800" max="2800" width="16.5703125" customWidth="1"/>
    <col min="2801" max="2801" width="38.85546875" customWidth="1"/>
    <col min="2802" max="2802" width="12.5703125" bestFit="1" customWidth="1"/>
    <col min="3056" max="3056" width="16.5703125" customWidth="1"/>
    <col min="3057" max="3057" width="38.85546875" customWidth="1"/>
    <col min="3058" max="3058" width="12.5703125" bestFit="1" customWidth="1"/>
    <col min="3312" max="3312" width="16.5703125" customWidth="1"/>
    <col min="3313" max="3313" width="38.85546875" customWidth="1"/>
    <col min="3314" max="3314" width="12.5703125" bestFit="1" customWidth="1"/>
    <col min="3568" max="3568" width="16.5703125" customWidth="1"/>
    <col min="3569" max="3569" width="38.85546875" customWidth="1"/>
    <col min="3570" max="3570" width="12.5703125" bestFit="1" customWidth="1"/>
    <col min="3824" max="3824" width="16.5703125" customWidth="1"/>
    <col min="3825" max="3825" width="38.85546875" customWidth="1"/>
    <col min="3826" max="3826" width="12.5703125" bestFit="1" customWidth="1"/>
    <col min="4080" max="4080" width="16.5703125" customWidth="1"/>
    <col min="4081" max="4081" width="38.85546875" customWidth="1"/>
    <col min="4082" max="4082" width="12.5703125" bestFit="1" customWidth="1"/>
    <col min="4336" max="4336" width="16.5703125" customWidth="1"/>
    <col min="4337" max="4337" width="38.85546875" customWidth="1"/>
    <col min="4338" max="4338" width="12.5703125" bestFit="1" customWidth="1"/>
    <col min="4592" max="4592" width="16.5703125" customWidth="1"/>
    <col min="4593" max="4593" width="38.85546875" customWidth="1"/>
    <col min="4594" max="4594" width="12.5703125" bestFit="1" customWidth="1"/>
    <col min="4848" max="4848" width="16.5703125" customWidth="1"/>
    <col min="4849" max="4849" width="38.85546875" customWidth="1"/>
    <col min="4850" max="4850" width="12.5703125" bestFit="1" customWidth="1"/>
    <col min="5104" max="5104" width="16.5703125" customWidth="1"/>
    <col min="5105" max="5105" width="38.85546875" customWidth="1"/>
    <col min="5106" max="5106" width="12.5703125" bestFit="1" customWidth="1"/>
    <col min="5360" max="5360" width="16.5703125" customWidth="1"/>
    <col min="5361" max="5361" width="38.85546875" customWidth="1"/>
    <col min="5362" max="5362" width="12.5703125" bestFit="1" customWidth="1"/>
    <col min="5616" max="5616" width="16.5703125" customWidth="1"/>
    <col min="5617" max="5617" width="38.85546875" customWidth="1"/>
    <col min="5618" max="5618" width="12.5703125" bestFit="1" customWidth="1"/>
    <col min="5872" max="5872" width="16.5703125" customWidth="1"/>
    <col min="5873" max="5873" width="38.85546875" customWidth="1"/>
    <col min="5874" max="5874" width="12.5703125" bestFit="1" customWidth="1"/>
    <col min="6128" max="6128" width="16.5703125" customWidth="1"/>
    <col min="6129" max="6129" width="38.85546875" customWidth="1"/>
    <col min="6130" max="6130" width="12.5703125" bestFit="1" customWidth="1"/>
    <col min="6384" max="6384" width="16.5703125" customWidth="1"/>
    <col min="6385" max="6385" width="38.85546875" customWidth="1"/>
    <col min="6386" max="6386" width="12.5703125" bestFit="1" customWidth="1"/>
    <col min="6640" max="6640" width="16.5703125" customWidth="1"/>
    <col min="6641" max="6641" width="38.85546875" customWidth="1"/>
    <col min="6642" max="6642" width="12.5703125" bestFit="1" customWidth="1"/>
    <col min="6896" max="6896" width="16.5703125" customWidth="1"/>
    <col min="6897" max="6897" width="38.85546875" customWidth="1"/>
    <col min="6898" max="6898" width="12.5703125" bestFit="1" customWidth="1"/>
    <col min="7152" max="7152" width="16.5703125" customWidth="1"/>
    <col min="7153" max="7153" width="38.85546875" customWidth="1"/>
    <col min="7154" max="7154" width="12.5703125" bestFit="1" customWidth="1"/>
    <col min="7408" max="7408" width="16.5703125" customWidth="1"/>
    <col min="7409" max="7409" width="38.85546875" customWidth="1"/>
    <col min="7410" max="7410" width="12.5703125" bestFit="1" customWidth="1"/>
    <col min="7664" max="7664" width="16.5703125" customWidth="1"/>
    <col min="7665" max="7665" width="38.85546875" customWidth="1"/>
    <col min="7666" max="7666" width="12.5703125" bestFit="1" customWidth="1"/>
    <col min="7920" max="7920" width="16.5703125" customWidth="1"/>
    <col min="7921" max="7921" width="38.85546875" customWidth="1"/>
    <col min="7922" max="7922" width="12.5703125" bestFit="1" customWidth="1"/>
    <col min="8176" max="8176" width="16.5703125" customWidth="1"/>
    <col min="8177" max="8177" width="38.85546875" customWidth="1"/>
    <col min="8178" max="8178" width="12.5703125" bestFit="1" customWidth="1"/>
    <col min="8432" max="8432" width="16.5703125" customWidth="1"/>
    <col min="8433" max="8433" width="38.85546875" customWidth="1"/>
    <col min="8434" max="8434" width="12.5703125" bestFit="1" customWidth="1"/>
    <col min="8688" max="8688" width="16.5703125" customWidth="1"/>
    <col min="8689" max="8689" width="38.85546875" customWidth="1"/>
    <col min="8690" max="8690" width="12.5703125" bestFit="1" customWidth="1"/>
    <col min="8944" max="8944" width="16.5703125" customWidth="1"/>
    <col min="8945" max="8945" width="38.85546875" customWidth="1"/>
    <col min="8946" max="8946" width="12.5703125" bestFit="1" customWidth="1"/>
    <col min="9200" max="9200" width="16.5703125" customWidth="1"/>
    <col min="9201" max="9201" width="38.85546875" customWidth="1"/>
    <col min="9202" max="9202" width="12.5703125" bestFit="1" customWidth="1"/>
    <col min="9456" max="9456" width="16.5703125" customWidth="1"/>
    <col min="9457" max="9457" width="38.85546875" customWidth="1"/>
    <col min="9458" max="9458" width="12.5703125" bestFit="1" customWidth="1"/>
    <col min="9712" max="9712" width="16.5703125" customWidth="1"/>
    <col min="9713" max="9713" width="38.85546875" customWidth="1"/>
    <col min="9714" max="9714" width="12.5703125" bestFit="1" customWidth="1"/>
    <col min="9968" max="9968" width="16.5703125" customWidth="1"/>
    <col min="9969" max="9969" width="38.85546875" customWidth="1"/>
    <col min="9970" max="9970" width="12.5703125" bestFit="1" customWidth="1"/>
    <col min="10224" max="10224" width="16.5703125" customWidth="1"/>
    <col min="10225" max="10225" width="38.85546875" customWidth="1"/>
    <col min="10226" max="10226" width="12.5703125" bestFit="1" customWidth="1"/>
    <col min="10480" max="10480" width="16.5703125" customWidth="1"/>
    <col min="10481" max="10481" width="38.85546875" customWidth="1"/>
    <col min="10482" max="10482" width="12.5703125" bestFit="1" customWidth="1"/>
    <col min="10736" max="10736" width="16.5703125" customWidth="1"/>
    <col min="10737" max="10737" width="38.85546875" customWidth="1"/>
    <col min="10738" max="10738" width="12.5703125" bestFit="1" customWidth="1"/>
    <col min="10992" max="10992" width="16.5703125" customWidth="1"/>
    <col min="10993" max="10993" width="38.85546875" customWidth="1"/>
    <col min="10994" max="10994" width="12.5703125" bestFit="1" customWidth="1"/>
    <col min="11248" max="11248" width="16.5703125" customWidth="1"/>
    <col min="11249" max="11249" width="38.85546875" customWidth="1"/>
    <col min="11250" max="11250" width="12.5703125" bestFit="1" customWidth="1"/>
    <col min="11504" max="11504" width="16.5703125" customWidth="1"/>
    <col min="11505" max="11505" width="38.85546875" customWidth="1"/>
    <col min="11506" max="11506" width="12.5703125" bestFit="1" customWidth="1"/>
    <col min="11760" max="11760" width="16.5703125" customWidth="1"/>
    <col min="11761" max="11761" width="38.85546875" customWidth="1"/>
    <col min="11762" max="11762" width="12.5703125" bestFit="1" customWidth="1"/>
    <col min="12016" max="12016" width="16.5703125" customWidth="1"/>
    <col min="12017" max="12017" width="38.85546875" customWidth="1"/>
    <col min="12018" max="12018" width="12.5703125" bestFit="1" customWidth="1"/>
    <col min="12272" max="12272" width="16.5703125" customWidth="1"/>
    <col min="12273" max="12273" width="38.85546875" customWidth="1"/>
    <col min="12274" max="12274" width="12.5703125" bestFit="1" customWidth="1"/>
    <col min="12528" max="12528" width="16.5703125" customWidth="1"/>
    <col min="12529" max="12529" width="38.85546875" customWidth="1"/>
    <col min="12530" max="12530" width="12.5703125" bestFit="1" customWidth="1"/>
    <col min="12784" max="12784" width="16.5703125" customWidth="1"/>
    <col min="12785" max="12785" width="38.85546875" customWidth="1"/>
    <col min="12786" max="12786" width="12.5703125" bestFit="1" customWidth="1"/>
    <col min="13040" max="13040" width="16.5703125" customWidth="1"/>
    <col min="13041" max="13041" width="38.85546875" customWidth="1"/>
    <col min="13042" max="13042" width="12.5703125" bestFit="1" customWidth="1"/>
    <col min="13296" max="13296" width="16.5703125" customWidth="1"/>
    <col min="13297" max="13297" width="38.85546875" customWidth="1"/>
    <col min="13298" max="13298" width="12.5703125" bestFit="1" customWidth="1"/>
    <col min="13552" max="13552" width="16.5703125" customWidth="1"/>
    <col min="13553" max="13553" width="38.85546875" customWidth="1"/>
    <col min="13554" max="13554" width="12.5703125" bestFit="1" customWidth="1"/>
    <col min="13808" max="13808" width="16.5703125" customWidth="1"/>
    <col min="13809" max="13809" width="38.85546875" customWidth="1"/>
    <col min="13810" max="13810" width="12.5703125" bestFit="1" customWidth="1"/>
    <col min="14064" max="14064" width="16.5703125" customWidth="1"/>
    <col min="14065" max="14065" width="38.85546875" customWidth="1"/>
    <col min="14066" max="14066" width="12.5703125" bestFit="1" customWidth="1"/>
    <col min="14320" max="14320" width="16.5703125" customWidth="1"/>
    <col min="14321" max="14321" width="38.85546875" customWidth="1"/>
    <col min="14322" max="14322" width="12.5703125" bestFit="1" customWidth="1"/>
    <col min="14576" max="14576" width="16.5703125" customWidth="1"/>
    <col min="14577" max="14577" width="38.85546875" customWidth="1"/>
    <col min="14578" max="14578" width="12.5703125" bestFit="1" customWidth="1"/>
    <col min="14832" max="14832" width="16.5703125" customWidth="1"/>
    <col min="14833" max="14833" width="38.85546875" customWidth="1"/>
    <col min="14834" max="14834" width="12.5703125" bestFit="1" customWidth="1"/>
    <col min="15088" max="15088" width="16.5703125" customWidth="1"/>
    <col min="15089" max="15089" width="38.85546875" customWidth="1"/>
    <col min="15090" max="15090" width="12.5703125" bestFit="1" customWidth="1"/>
    <col min="15344" max="15344" width="16.5703125" customWidth="1"/>
    <col min="15345" max="15345" width="38.85546875" customWidth="1"/>
    <col min="15346" max="15346" width="12.5703125" bestFit="1" customWidth="1"/>
    <col min="15600" max="15600" width="16.5703125" customWidth="1"/>
    <col min="15601" max="15601" width="38.85546875" customWidth="1"/>
    <col min="15602" max="15602" width="12.5703125" bestFit="1" customWidth="1"/>
    <col min="15856" max="15856" width="16.5703125" customWidth="1"/>
    <col min="15857" max="15857" width="38.85546875" customWidth="1"/>
    <col min="15858" max="15858" width="12.5703125" bestFit="1" customWidth="1"/>
    <col min="16112" max="16112" width="16.5703125" customWidth="1"/>
    <col min="16113" max="16113" width="38.85546875" customWidth="1"/>
    <col min="16114" max="16114" width="12.5703125" bestFit="1" customWidth="1"/>
  </cols>
  <sheetData>
    <row r="2" spans="2:8" ht="15.75" thickBot="1" x14ac:dyDescent="0.3"/>
    <row r="3" spans="2:8" ht="74.25" customHeight="1" x14ac:dyDescent="0.25">
      <c r="B3" s="20" t="s">
        <v>10</v>
      </c>
      <c r="C3" s="20" t="s">
        <v>0</v>
      </c>
      <c r="D3" s="20" t="s">
        <v>1</v>
      </c>
      <c r="E3" s="20" t="s">
        <v>11</v>
      </c>
      <c r="F3" s="20" t="s">
        <v>2</v>
      </c>
      <c r="G3" s="20" t="s">
        <v>5</v>
      </c>
      <c r="H3" s="20" t="s">
        <v>12</v>
      </c>
    </row>
    <row r="4" spans="2:8" ht="15.75" customHeight="1" thickBot="1" x14ac:dyDescent="0.3">
      <c r="B4" s="22"/>
      <c r="C4" s="22"/>
      <c r="D4" s="22"/>
      <c r="E4" s="22"/>
      <c r="F4" s="21"/>
      <c r="G4" s="22"/>
      <c r="H4" s="22"/>
    </row>
    <row r="5" spans="2:8" ht="19.5" thickBot="1" x14ac:dyDescent="0.3">
      <c r="B5" s="26" t="s">
        <v>13</v>
      </c>
      <c r="C5" s="27"/>
      <c r="D5" s="28"/>
      <c r="E5" s="8">
        <f>SUM(E7:E16)</f>
        <v>405</v>
      </c>
      <c r="F5" s="8">
        <f>SUM(F7:F16)</f>
        <v>180</v>
      </c>
      <c r="G5" s="8">
        <f>E5+F5</f>
        <v>585</v>
      </c>
      <c r="H5" s="9"/>
    </row>
    <row r="6" spans="2:8" ht="19.5" thickBot="1" x14ac:dyDescent="0.3">
      <c r="B6" s="26" t="s">
        <v>14</v>
      </c>
      <c r="C6" s="27"/>
      <c r="D6" s="28"/>
      <c r="E6" s="10"/>
      <c r="F6" s="1"/>
      <c r="G6" s="1"/>
      <c r="H6" s="1"/>
    </row>
    <row r="7" spans="2:8" ht="19.5" thickBot="1" x14ac:dyDescent="0.3">
      <c r="B7" s="7">
        <v>1</v>
      </c>
      <c r="C7" s="1"/>
      <c r="D7" s="1" t="s">
        <v>23</v>
      </c>
      <c r="E7" s="1">
        <v>30</v>
      </c>
      <c r="F7" s="10"/>
      <c r="G7" s="10"/>
      <c r="H7" s="10"/>
    </row>
    <row r="8" spans="2:8" ht="19.5" thickBot="1" x14ac:dyDescent="0.3">
      <c r="B8" s="7">
        <v>2</v>
      </c>
      <c r="C8" s="1"/>
      <c r="D8" s="1" t="s">
        <v>24</v>
      </c>
      <c r="E8" s="1">
        <v>60</v>
      </c>
      <c r="F8" s="1"/>
      <c r="G8" s="1"/>
      <c r="H8" s="1"/>
    </row>
    <row r="9" spans="2:8" ht="19.5" thickBot="1" x14ac:dyDescent="0.3">
      <c r="B9" s="7">
        <v>3</v>
      </c>
      <c r="C9" s="1"/>
      <c r="D9" s="1" t="s">
        <v>3</v>
      </c>
      <c r="E9" s="1">
        <v>30</v>
      </c>
      <c r="F9" s="1"/>
      <c r="G9" s="1"/>
      <c r="H9" s="1"/>
    </row>
    <row r="10" spans="2:8" ht="19.5" thickBot="1" x14ac:dyDescent="0.3">
      <c r="B10" s="7">
        <v>4</v>
      </c>
      <c r="C10" s="1"/>
      <c r="D10" s="11" t="s">
        <v>6</v>
      </c>
      <c r="E10" s="12">
        <v>30</v>
      </c>
      <c r="F10" s="1"/>
      <c r="G10" s="1"/>
      <c r="H10" s="1"/>
    </row>
    <row r="11" spans="2:8" ht="19.5" thickBot="1" x14ac:dyDescent="0.3">
      <c r="B11" s="7">
        <v>5</v>
      </c>
      <c r="C11" s="1"/>
      <c r="D11" s="13" t="s">
        <v>8</v>
      </c>
      <c r="E11" s="5">
        <v>30</v>
      </c>
      <c r="F11" s="1">
        <v>15</v>
      </c>
      <c r="G11" s="1"/>
      <c r="H11" s="1"/>
    </row>
    <row r="12" spans="2:8" ht="19.5" thickBot="1" x14ac:dyDescent="0.3">
      <c r="B12" s="7">
        <v>6</v>
      </c>
      <c r="C12" s="1"/>
      <c r="D12" s="11" t="s">
        <v>25</v>
      </c>
      <c r="E12" s="1">
        <v>30</v>
      </c>
      <c r="F12" s="1">
        <v>15</v>
      </c>
      <c r="G12" s="1"/>
      <c r="H12" s="1"/>
    </row>
    <row r="13" spans="2:8" ht="19.5" thickBot="1" x14ac:dyDescent="0.3">
      <c r="B13" s="7">
        <v>7</v>
      </c>
      <c r="C13" s="1"/>
      <c r="D13" s="13" t="s">
        <v>26</v>
      </c>
      <c r="E13" s="1">
        <v>30</v>
      </c>
      <c r="F13" s="1">
        <v>15</v>
      </c>
      <c r="G13" s="1"/>
      <c r="H13" s="1"/>
    </row>
    <row r="14" spans="2:8" ht="19.5" thickBot="1" x14ac:dyDescent="0.3">
      <c r="B14" s="7">
        <v>8</v>
      </c>
      <c r="C14" s="1"/>
      <c r="D14" s="3" t="s">
        <v>7</v>
      </c>
      <c r="E14" s="1">
        <v>45</v>
      </c>
      <c r="F14" s="1">
        <v>15</v>
      </c>
      <c r="G14" s="1"/>
      <c r="H14" s="1"/>
    </row>
    <row r="15" spans="2:8" ht="19.5" thickBot="1" x14ac:dyDescent="0.3">
      <c r="B15" s="7">
        <v>9</v>
      </c>
      <c r="C15" s="1"/>
      <c r="D15" s="14" t="s">
        <v>27</v>
      </c>
      <c r="E15" s="12">
        <v>60</v>
      </c>
      <c r="F15" s="1">
        <v>60</v>
      </c>
      <c r="G15" s="1"/>
      <c r="H15" s="1"/>
    </row>
    <row r="16" spans="2:8" ht="19.5" thickBot="1" x14ac:dyDescent="0.3">
      <c r="B16" s="7">
        <v>10</v>
      </c>
      <c r="C16" s="1"/>
      <c r="D16" s="13" t="s">
        <v>28</v>
      </c>
      <c r="E16" s="1">
        <v>60</v>
      </c>
      <c r="F16" s="1">
        <v>60</v>
      </c>
      <c r="G16" s="1"/>
      <c r="H16" s="1"/>
    </row>
    <row r="17" spans="2:8" ht="19.5" thickBot="1" x14ac:dyDescent="0.3">
      <c r="B17" s="26" t="s">
        <v>15</v>
      </c>
      <c r="C17" s="27"/>
      <c r="D17" s="28"/>
      <c r="E17" s="10">
        <v>0</v>
      </c>
      <c r="F17" s="1"/>
      <c r="G17" s="1"/>
      <c r="H17" s="1"/>
    </row>
    <row r="18" spans="2:8" ht="19.5" thickBot="1" x14ac:dyDescent="0.3">
      <c r="B18" s="26" t="s">
        <v>16</v>
      </c>
      <c r="C18" s="27"/>
      <c r="D18" s="28"/>
      <c r="E18" s="8">
        <f>SUM(E20:E28)+SUM(E30:E33)</f>
        <v>450</v>
      </c>
      <c r="F18" s="8">
        <f>SUM(F20:F28)+SUM(F30:F33)</f>
        <v>225</v>
      </c>
      <c r="G18" s="8">
        <f>E18+F18</f>
        <v>675</v>
      </c>
      <c r="H18" s="8"/>
    </row>
    <row r="19" spans="2:8" ht="19.5" thickBot="1" x14ac:dyDescent="0.3">
      <c r="B19" s="26" t="s">
        <v>14</v>
      </c>
      <c r="C19" s="27"/>
      <c r="D19" s="28"/>
      <c r="E19" s="8"/>
      <c r="F19" s="8"/>
      <c r="G19" s="8"/>
      <c r="H19" s="8"/>
    </row>
    <row r="20" spans="2:8" ht="19.5" thickBot="1" x14ac:dyDescent="0.3">
      <c r="B20" s="7">
        <v>1</v>
      </c>
      <c r="C20" s="4" t="s">
        <v>17</v>
      </c>
      <c r="D20" s="1" t="s">
        <v>18</v>
      </c>
      <c r="E20" s="1">
        <v>30</v>
      </c>
      <c r="F20" s="1"/>
      <c r="G20" s="1"/>
      <c r="H20" s="1"/>
    </row>
    <row r="21" spans="2:8" ht="19.5" thickBot="1" x14ac:dyDescent="0.3">
      <c r="B21" s="7">
        <v>2</v>
      </c>
      <c r="C21" s="1"/>
      <c r="D21" s="1" t="s">
        <v>19</v>
      </c>
      <c r="E21" s="1">
        <v>15</v>
      </c>
      <c r="F21" s="1"/>
      <c r="G21" s="1"/>
      <c r="H21" s="1"/>
    </row>
    <row r="22" spans="2:8" ht="19.5" thickBot="1" x14ac:dyDescent="0.3">
      <c r="B22" s="7">
        <v>3</v>
      </c>
      <c r="C22" s="4"/>
      <c r="D22" s="17" t="s">
        <v>29</v>
      </c>
      <c r="E22" s="18">
        <v>60</v>
      </c>
      <c r="F22" s="18">
        <v>60</v>
      </c>
      <c r="G22" s="1"/>
      <c r="H22" s="1"/>
    </row>
    <row r="23" spans="2:8" ht="19.5" thickBot="1" x14ac:dyDescent="0.3">
      <c r="B23" s="7">
        <v>4</v>
      </c>
      <c r="C23" s="1"/>
      <c r="D23" s="17" t="s">
        <v>30</v>
      </c>
      <c r="E23" s="18">
        <v>60</v>
      </c>
      <c r="F23" s="18">
        <v>60</v>
      </c>
      <c r="G23" s="1"/>
      <c r="H23" s="1"/>
    </row>
    <row r="24" spans="2:8" ht="19.5" thickBot="1" x14ac:dyDescent="0.3">
      <c r="B24" s="7">
        <v>5</v>
      </c>
      <c r="C24" s="4"/>
      <c r="D24" s="17" t="s">
        <v>31</v>
      </c>
      <c r="E24" s="18">
        <v>45</v>
      </c>
      <c r="F24" s="18">
        <v>0</v>
      </c>
      <c r="G24" s="1"/>
      <c r="H24" s="1"/>
    </row>
    <row r="25" spans="2:8" ht="19.5" thickBot="1" x14ac:dyDescent="0.3">
      <c r="B25" s="7">
        <v>6</v>
      </c>
      <c r="C25" s="1"/>
      <c r="D25" s="17" t="s">
        <v>32</v>
      </c>
      <c r="E25" s="18">
        <v>30</v>
      </c>
      <c r="F25" s="18">
        <v>30</v>
      </c>
      <c r="G25" s="1"/>
      <c r="H25" s="1"/>
    </row>
    <row r="26" spans="2:8" ht="19.5" thickBot="1" x14ac:dyDescent="0.3">
      <c r="B26" s="7">
        <v>7</v>
      </c>
      <c r="C26" s="1"/>
      <c r="D26" s="17" t="s">
        <v>33</v>
      </c>
      <c r="E26" s="18">
        <v>45</v>
      </c>
      <c r="F26" s="18">
        <v>15</v>
      </c>
      <c r="G26" s="1"/>
      <c r="H26" s="1"/>
    </row>
    <row r="27" spans="2:8" ht="19.5" thickBot="1" x14ac:dyDescent="0.3">
      <c r="B27" s="7">
        <v>8</v>
      </c>
      <c r="C27" s="1"/>
      <c r="D27" s="17" t="s">
        <v>34</v>
      </c>
      <c r="E27" s="18">
        <v>60</v>
      </c>
      <c r="F27" s="18">
        <v>30</v>
      </c>
      <c r="G27" s="1"/>
      <c r="H27" s="1"/>
    </row>
    <row r="28" spans="2:8" ht="19.5" thickBot="1" x14ac:dyDescent="0.3">
      <c r="B28" s="7">
        <v>9</v>
      </c>
      <c r="C28" s="1"/>
      <c r="D28" s="19" t="s">
        <v>36</v>
      </c>
      <c r="E28" s="18">
        <v>45</v>
      </c>
      <c r="F28" s="18">
        <v>0</v>
      </c>
      <c r="G28" s="1"/>
      <c r="H28" s="1"/>
    </row>
    <row r="29" spans="2:8" ht="19.5" thickBot="1" x14ac:dyDescent="0.3">
      <c r="B29" s="26" t="s">
        <v>15</v>
      </c>
      <c r="C29" s="27"/>
      <c r="D29" s="28"/>
      <c r="E29" s="1"/>
      <c r="F29" s="1"/>
      <c r="G29" s="1"/>
      <c r="H29" s="1"/>
    </row>
    <row r="30" spans="2:8" ht="19.5" thickBot="1" x14ac:dyDescent="0.3">
      <c r="B30" s="7">
        <v>10</v>
      </c>
      <c r="C30" s="1"/>
      <c r="D30" s="15" t="s">
        <v>35</v>
      </c>
      <c r="E30" s="1">
        <v>60</v>
      </c>
      <c r="F30" s="1">
        <v>30</v>
      </c>
      <c r="G30" s="1"/>
      <c r="H30" s="1"/>
    </row>
    <row r="31" spans="2:8" ht="19.5" thickBot="1" x14ac:dyDescent="0.3">
      <c r="B31" s="7">
        <v>11</v>
      </c>
      <c r="C31" s="1"/>
      <c r="D31" s="11"/>
      <c r="E31" s="1"/>
      <c r="F31" s="1"/>
      <c r="G31" s="1"/>
      <c r="H31" s="1"/>
    </row>
    <row r="32" spans="2:8" ht="19.5" thickBot="1" x14ac:dyDescent="0.3">
      <c r="B32" s="7">
        <v>12</v>
      </c>
      <c r="C32" s="1"/>
      <c r="D32" s="1"/>
      <c r="E32" s="1"/>
      <c r="F32" s="1"/>
      <c r="G32" s="1"/>
      <c r="H32" s="1"/>
    </row>
    <row r="33" spans="2:8" ht="19.5" thickBot="1" x14ac:dyDescent="0.3">
      <c r="B33" s="7">
        <v>13</v>
      </c>
      <c r="C33" s="1"/>
      <c r="D33" s="1"/>
      <c r="E33" s="1"/>
      <c r="F33" s="1"/>
      <c r="G33" s="1"/>
      <c r="H33" s="1"/>
    </row>
    <row r="34" spans="2:8" ht="19.5" thickBot="1" x14ac:dyDescent="0.3">
      <c r="B34" s="26" t="s">
        <v>20</v>
      </c>
      <c r="C34" s="27"/>
      <c r="D34" s="28"/>
      <c r="E34" s="8">
        <f>SUM(E36:E44)+SUM(E46:E49)</f>
        <v>465</v>
      </c>
      <c r="F34" s="8">
        <f>SUM(F36:F44)+SUM(F46:F49)</f>
        <v>270</v>
      </c>
      <c r="G34" s="8">
        <f>E34+F34</f>
        <v>735</v>
      </c>
      <c r="H34" s="8"/>
    </row>
    <row r="35" spans="2:8" ht="19.5" thickBot="1" x14ac:dyDescent="0.3">
      <c r="B35" s="26" t="s">
        <v>14</v>
      </c>
      <c r="C35" s="27"/>
      <c r="D35" s="28"/>
      <c r="E35" s="8"/>
      <c r="F35" s="8"/>
      <c r="G35" s="8"/>
      <c r="H35" s="8"/>
    </row>
    <row r="36" spans="2:8" ht="19.5" thickBot="1" x14ac:dyDescent="0.3">
      <c r="B36" s="7">
        <v>1</v>
      </c>
      <c r="C36" s="1"/>
      <c r="D36" s="11" t="s">
        <v>37</v>
      </c>
      <c r="E36" s="1">
        <v>60</v>
      </c>
      <c r="F36" s="1">
        <v>15</v>
      </c>
      <c r="G36" s="1"/>
      <c r="H36" s="1"/>
    </row>
    <row r="37" spans="2:8" ht="38.25" thickBot="1" x14ac:dyDescent="0.3">
      <c r="B37" s="7">
        <v>2</v>
      </c>
      <c r="C37" s="1"/>
      <c r="D37" s="3" t="s">
        <v>38</v>
      </c>
      <c r="E37" s="1">
        <v>105</v>
      </c>
      <c r="F37" s="1">
        <v>75</v>
      </c>
      <c r="G37" s="1"/>
      <c r="H37" s="1"/>
    </row>
    <row r="38" spans="2:8" ht="38.25" thickBot="1" x14ac:dyDescent="0.3">
      <c r="B38" s="7">
        <v>3</v>
      </c>
      <c r="C38" s="1"/>
      <c r="D38" s="3" t="s">
        <v>39</v>
      </c>
      <c r="E38" s="1">
        <v>105</v>
      </c>
      <c r="F38" s="1">
        <v>45</v>
      </c>
      <c r="G38" s="1"/>
      <c r="H38" s="1"/>
    </row>
    <row r="39" spans="2:8" ht="19.5" thickBot="1" x14ac:dyDescent="0.3">
      <c r="B39" s="7">
        <v>4</v>
      </c>
      <c r="C39" s="1"/>
      <c r="D39" s="3" t="s">
        <v>40</v>
      </c>
      <c r="E39" s="1">
        <v>45</v>
      </c>
      <c r="F39" s="1">
        <v>30</v>
      </c>
      <c r="G39" s="1"/>
      <c r="H39" s="1"/>
    </row>
    <row r="40" spans="2:8" ht="19.5" thickBot="1" x14ac:dyDescent="0.3">
      <c r="B40" s="7">
        <v>5</v>
      </c>
      <c r="C40" s="1"/>
      <c r="D40" s="6"/>
      <c r="E40" s="1"/>
      <c r="F40" s="1"/>
      <c r="G40" s="1"/>
      <c r="H40" s="1"/>
    </row>
    <row r="41" spans="2:8" ht="19.5" thickBot="1" x14ac:dyDescent="0.3">
      <c r="B41" s="7">
        <v>6</v>
      </c>
      <c r="C41" s="1"/>
      <c r="D41" s="1"/>
      <c r="E41" s="1"/>
      <c r="F41" s="1"/>
      <c r="G41" s="1"/>
      <c r="H41" s="1"/>
    </row>
    <row r="42" spans="2:8" ht="19.5" thickBot="1" x14ac:dyDescent="0.3">
      <c r="B42" s="7">
        <v>7</v>
      </c>
      <c r="C42" s="1"/>
      <c r="D42" s="1"/>
      <c r="E42" s="1"/>
      <c r="F42" s="1"/>
      <c r="G42" s="1"/>
      <c r="H42" s="1"/>
    </row>
    <row r="43" spans="2:8" ht="19.5" thickBot="1" x14ac:dyDescent="0.3">
      <c r="B43" s="7">
        <v>8</v>
      </c>
      <c r="C43" s="1"/>
      <c r="D43" s="1"/>
      <c r="E43" s="1"/>
      <c r="F43" s="1"/>
      <c r="G43" s="1"/>
      <c r="H43" s="1"/>
    </row>
    <row r="44" spans="2:8" ht="19.5" thickBot="1" x14ac:dyDescent="0.3">
      <c r="B44" s="7">
        <v>9</v>
      </c>
      <c r="C44" s="1"/>
      <c r="D44" s="1"/>
      <c r="E44" s="1"/>
      <c r="F44" s="1"/>
      <c r="G44" s="1"/>
      <c r="H44" s="1"/>
    </row>
    <row r="45" spans="2:8" ht="19.5" thickBot="1" x14ac:dyDescent="0.3">
      <c r="B45" s="26" t="s">
        <v>15</v>
      </c>
      <c r="C45" s="27"/>
      <c r="D45" s="28"/>
      <c r="E45" s="1"/>
      <c r="F45" s="1"/>
      <c r="G45" s="1"/>
      <c r="H45" s="1"/>
    </row>
    <row r="46" spans="2:8" ht="19.5" thickBot="1" x14ac:dyDescent="0.3">
      <c r="B46" s="7">
        <v>10</v>
      </c>
      <c r="C46" s="1"/>
      <c r="D46" s="6" t="s">
        <v>41</v>
      </c>
      <c r="E46" s="1">
        <v>75</v>
      </c>
      <c r="F46" s="1">
        <v>45</v>
      </c>
      <c r="G46" s="1"/>
      <c r="H46" s="1"/>
    </row>
    <row r="47" spans="2:8" ht="19.5" thickBot="1" x14ac:dyDescent="0.3">
      <c r="B47" s="7">
        <v>11</v>
      </c>
      <c r="C47" s="1"/>
      <c r="D47" s="6" t="s">
        <v>42</v>
      </c>
      <c r="E47" s="1">
        <v>45</v>
      </c>
      <c r="F47" s="1">
        <v>45</v>
      </c>
      <c r="G47" s="1"/>
      <c r="H47" s="1"/>
    </row>
    <row r="48" spans="2:8" ht="19.5" thickBot="1" x14ac:dyDescent="0.3">
      <c r="B48" s="7">
        <v>12</v>
      </c>
      <c r="C48" s="1"/>
      <c r="D48" s="16" t="s">
        <v>45</v>
      </c>
      <c r="E48" s="1">
        <v>30</v>
      </c>
      <c r="F48" s="1">
        <v>15</v>
      </c>
      <c r="G48" s="1"/>
      <c r="H48" s="1"/>
    </row>
    <row r="49" spans="2:8" ht="19.5" thickBot="1" x14ac:dyDescent="0.3">
      <c r="B49" s="7">
        <v>13</v>
      </c>
      <c r="C49" s="1"/>
      <c r="D49" s="1"/>
      <c r="E49" s="1"/>
      <c r="F49" s="1"/>
      <c r="G49" s="1"/>
      <c r="H49" s="1"/>
    </row>
    <row r="50" spans="2:8" ht="19.5" thickBot="1" x14ac:dyDescent="0.3">
      <c r="B50" s="26" t="s">
        <v>21</v>
      </c>
      <c r="C50" s="27"/>
      <c r="D50" s="28"/>
      <c r="E50" s="8">
        <f>SUM(E52:E60)+SUM(E62:E65)</f>
        <v>450</v>
      </c>
      <c r="F50" s="8">
        <f>SUM(F52:F60)+SUM(F62:F65)</f>
        <v>105</v>
      </c>
      <c r="G50" s="8">
        <f>E50+F50</f>
        <v>555</v>
      </c>
      <c r="H50" s="8"/>
    </row>
    <row r="51" spans="2:8" ht="19.5" thickBot="1" x14ac:dyDescent="0.3">
      <c r="B51" s="26" t="s">
        <v>14</v>
      </c>
      <c r="C51" s="27"/>
      <c r="D51" s="28"/>
      <c r="E51" s="8"/>
      <c r="F51" s="8"/>
      <c r="G51" s="8"/>
      <c r="H51" s="8"/>
    </row>
    <row r="52" spans="2:8" ht="19.5" thickBot="1" x14ac:dyDescent="0.3">
      <c r="B52" s="7">
        <v>1</v>
      </c>
      <c r="C52" s="1"/>
      <c r="D52" s="2" t="s">
        <v>4</v>
      </c>
      <c r="E52" s="1">
        <v>45</v>
      </c>
      <c r="F52" s="1"/>
      <c r="G52" s="1"/>
      <c r="H52" s="1"/>
    </row>
    <row r="53" spans="2:8" ht="19.5" thickBot="1" x14ac:dyDescent="0.3">
      <c r="B53" s="7">
        <v>2</v>
      </c>
      <c r="C53" s="1"/>
      <c r="D53" s="2" t="s">
        <v>9</v>
      </c>
      <c r="E53" s="1">
        <v>210</v>
      </c>
      <c r="F53" s="1"/>
      <c r="G53" s="1"/>
      <c r="H53" s="1"/>
    </row>
    <row r="54" spans="2:8" ht="38.25" thickBot="1" x14ac:dyDescent="0.3">
      <c r="B54" s="7">
        <v>3</v>
      </c>
      <c r="C54" s="1"/>
      <c r="D54" s="6" t="s">
        <v>43</v>
      </c>
      <c r="E54" s="1">
        <v>120</v>
      </c>
      <c r="F54" s="1">
        <v>60</v>
      </c>
      <c r="G54" s="1"/>
      <c r="H54" s="1"/>
    </row>
    <row r="55" spans="2:8" ht="19.5" thickBot="1" x14ac:dyDescent="0.3">
      <c r="B55" s="7">
        <v>4</v>
      </c>
      <c r="C55" s="1"/>
      <c r="D55" s="6"/>
      <c r="E55" s="1"/>
      <c r="F55" s="1"/>
      <c r="G55" s="1"/>
      <c r="H55" s="1"/>
    </row>
    <row r="56" spans="2:8" ht="19.5" thickBot="1" x14ac:dyDescent="0.3">
      <c r="B56" s="7">
        <v>5</v>
      </c>
      <c r="C56" s="1"/>
      <c r="D56" s="1"/>
      <c r="E56" s="1"/>
      <c r="F56" s="1"/>
      <c r="G56" s="1"/>
      <c r="H56" s="1"/>
    </row>
    <row r="57" spans="2:8" ht="19.5" thickBot="1" x14ac:dyDescent="0.3">
      <c r="B57" s="7">
        <v>6</v>
      </c>
      <c r="C57" s="1"/>
      <c r="D57" s="1"/>
      <c r="E57" s="1"/>
      <c r="F57" s="1"/>
      <c r="G57" s="1"/>
      <c r="H57" s="1"/>
    </row>
    <row r="58" spans="2:8" ht="19.5" thickBot="1" x14ac:dyDescent="0.3">
      <c r="B58" s="7">
        <v>7</v>
      </c>
      <c r="C58" s="1"/>
      <c r="D58" s="1"/>
      <c r="E58" s="1"/>
      <c r="F58" s="1"/>
      <c r="G58" s="1"/>
      <c r="H58" s="1"/>
    </row>
    <row r="59" spans="2:8" ht="19.5" thickBot="1" x14ac:dyDescent="0.3">
      <c r="B59" s="7">
        <v>8</v>
      </c>
      <c r="C59" s="1"/>
      <c r="D59" s="1"/>
      <c r="E59" s="1"/>
      <c r="F59" s="1"/>
      <c r="G59" s="1"/>
      <c r="H59" s="1"/>
    </row>
    <row r="60" spans="2:8" ht="19.5" thickBot="1" x14ac:dyDescent="0.3">
      <c r="B60" s="7">
        <v>9</v>
      </c>
      <c r="C60" s="1"/>
      <c r="D60" s="1"/>
      <c r="E60" s="1"/>
      <c r="F60" s="1"/>
      <c r="G60" s="1"/>
      <c r="H60" s="1"/>
    </row>
    <row r="61" spans="2:8" ht="19.5" thickBot="1" x14ac:dyDescent="0.3">
      <c r="B61" s="26" t="s">
        <v>15</v>
      </c>
      <c r="C61" s="27"/>
      <c r="D61" s="28"/>
      <c r="E61" s="1"/>
      <c r="F61" s="1"/>
      <c r="G61" s="1"/>
      <c r="H61" s="1"/>
    </row>
    <row r="62" spans="2:8" ht="19.5" thickBot="1" x14ac:dyDescent="0.3">
      <c r="B62" s="7">
        <v>10</v>
      </c>
      <c r="C62" s="1"/>
      <c r="D62" s="6" t="s">
        <v>44</v>
      </c>
      <c r="E62" s="1">
        <v>75</v>
      </c>
      <c r="F62" s="1">
        <v>45</v>
      </c>
      <c r="G62" s="1"/>
      <c r="H62" s="1"/>
    </row>
    <row r="63" spans="2:8" ht="19.5" thickBot="1" x14ac:dyDescent="0.3">
      <c r="B63" s="7">
        <v>11</v>
      </c>
      <c r="C63" s="1"/>
      <c r="D63" s="6"/>
      <c r="E63" s="1"/>
      <c r="F63" s="1"/>
      <c r="G63" s="1"/>
      <c r="H63" s="1"/>
    </row>
    <row r="64" spans="2:8" ht="19.5" thickBot="1" x14ac:dyDescent="0.3">
      <c r="B64" s="7">
        <v>12</v>
      </c>
      <c r="C64" s="1"/>
      <c r="D64" s="6"/>
      <c r="E64" s="1"/>
      <c r="F64" s="1"/>
      <c r="G64" s="1"/>
      <c r="H64" s="1"/>
    </row>
    <row r="65" spans="2:8" ht="19.5" thickBot="1" x14ac:dyDescent="0.3">
      <c r="B65" s="7">
        <v>13</v>
      </c>
      <c r="C65" s="1"/>
      <c r="D65" s="1"/>
      <c r="E65" s="1"/>
      <c r="F65" s="1"/>
      <c r="G65" s="1"/>
      <c r="H65" s="1"/>
    </row>
    <row r="66" spans="2:8" ht="19.5" thickBot="1" x14ac:dyDescent="0.3">
      <c r="B66" s="23" t="s">
        <v>22</v>
      </c>
      <c r="C66" s="24"/>
      <c r="D66" s="25"/>
      <c r="E66" s="8">
        <f>E5+E18+E34+E50</f>
        <v>1770</v>
      </c>
      <c r="F66" s="8">
        <f>F5+F18+F34+F50</f>
        <v>780</v>
      </c>
      <c r="G66" s="8">
        <f>G5+G18+G34+G50</f>
        <v>2550</v>
      </c>
      <c r="H66" s="8"/>
    </row>
  </sheetData>
  <mergeCells count="20">
    <mergeCell ref="B29:D29"/>
    <mergeCell ref="B3:B4"/>
    <mergeCell ref="D3:D4"/>
    <mergeCell ref="E3:E4"/>
    <mergeCell ref="F3:F4"/>
    <mergeCell ref="G3:G4"/>
    <mergeCell ref="H3:H4"/>
    <mergeCell ref="B66:D66"/>
    <mergeCell ref="C3:C4"/>
    <mergeCell ref="B34:D34"/>
    <mergeCell ref="B35:D35"/>
    <mergeCell ref="B45:D45"/>
    <mergeCell ref="B50:D50"/>
    <mergeCell ref="B51:D51"/>
    <mergeCell ref="B61:D61"/>
    <mergeCell ref="B5:D5"/>
    <mergeCell ref="B6:D6"/>
    <mergeCell ref="B17:D17"/>
    <mergeCell ref="B18:D18"/>
    <mergeCell ref="B19:D19"/>
  </mergeCells>
  <pageMargins left="0.7" right="0.7" top="0.75" bottom="0.75" header="0.3" footer="0.3"/>
  <pageSetup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phan bo thoi gian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THU</cp:lastModifiedBy>
  <cp:lastPrinted>2015-06-17T06:59:25Z</cp:lastPrinted>
  <dcterms:created xsi:type="dcterms:W3CDTF">2015-06-12T14:00:58Z</dcterms:created>
  <dcterms:modified xsi:type="dcterms:W3CDTF">2015-06-19T06:41:57Z</dcterms:modified>
</cp:coreProperties>
</file>